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ifornia Gold Nutrition" sheetId="1" r:id="rId4"/>
  </sheets>
  <definedNames/>
  <calcPr/>
  <extLst>
    <ext uri="GoogleSheetsCustomDataVersion2">
      <go:sheetsCustomData xmlns:go="http://customooxmlschemas.google.com/" r:id="rId5" roundtripDataChecksum="fJcIQzk7IHzbWkQhTKmMRrzX9Ncwdz7RwRqjyTbWs2I="/>
    </ext>
  </extLst>
</workbook>
</file>

<file path=xl/sharedStrings.xml><?xml version="1.0" encoding="utf-8"?>
<sst xmlns="http://schemas.openxmlformats.org/spreadsheetml/2006/main" count="337" uniqueCount="172">
  <si>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</si>
  <si>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</si>
  <si>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</si>
  <si>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SKU</t>
  </si>
  <si>
    <t>UPC</t>
  </si>
  <si>
    <t>Brand</t>
  </si>
  <si>
    <t>Category</t>
  </si>
  <si>
    <t>Description</t>
  </si>
  <si>
    <t>Weight, KG</t>
  </si>
  <si>
    <t>Lead time (days)</t>
  </si>
  <si>
    <t>Units Per Case</t>
  </si>
  <si>
    <t>Shelf life</t>
  </si>
  <si>
    <t>iHerb Retail Price</t>
  </si>
  <si>
    <t>SRP (+10%)</t>
  </si>
  <si>
    <t>Wholesale price</t>
  </si>
  <si>
    <t>Order QTY</t>
  </si>
  <si>
    <t>Total Order:</t>
  </si>
  <si>
    <t>CGN00963</t>
  </si>
  <si>
    <t>California Gold Nutrition</t>
  </si>
  <si>
    <t>Digestive Support</t>
  </si>
  <si>
    <t>LactoBif 5 Probiotics, 5 Billion CFU, 60 Veggie Capsules</t>
  </si>
  <si>
    <t>2 Years</t>
  </si>
  <si>
    <t>CGN01251</t>
  </si>
  <si>
    <t>Fish Oil &amp; Omegas (EPA DHA)</t>
  </si>
  <si>
    <t>Omega 800 Ultra-Concentrated Omega-3 Fish Oil, kd-pur Triglyceride Form, 1,000 mg, 30 Fish Gelatin Softgels</t>
  </si>
  <si>
    <t>3 Years</t>
  </si>
  <si>
    <t>CGN01266</t>
  </si>
  <si>
    <t>Omega 800 Ultra-Concentrated Omega-3 Fish Oil, kd-pur Triglyceride Form, 1,000 mg, 90 Fish Gelatin Softgels</t>
  </si>
  <si>
    <t>MLI00952</t>
  </si>
  <si>
    <t>Omega-3 Premium Fish Oil, 100 Fish Gelatin Softgels</t>
  </si>
  <si>
    <t>TBD</t>
  </si>
  <si>
    <t>CGN01033</t>
  </si>
  <si>
    <t>Bone, Joint &amp; Cartilage</t>
  </si>
  <si>
    <t>CollagenUP, Hydrolyzed Marine Collagen Peptides with Hyaluronic Acid and Vitamin C, Unflavored, 7.26 oz (206 g)</t>
  </si>
  <si>
    <t>CGN01032</t>
  </si>
  <si>
    <t>CollagenUP®, Hydrolyzed Marine Collagen Peptides with Hyaluronic Acid and Vitamin C, Unflavored, 1.02 (464 g)</t>
  </si>
  <si>
    <t>CGN02332</t>
  </si>
  <si>
    <t>Vitamins</t>
  </si>
  <si>
    <t>Vitamin D3 + K2, 60 Veggie Capsules</t>
  </si>
  <si>
    <t>CGN02333</t>
  </si>
  <si>
    <t>Vitamin D3 + K2, 180 Veggie Capsules</t>
  </si>
  <si>
    <t>CGN02417</t>
  </si>
  <si>
    <t>Vitamin K, 120 mcg, 60 Veggie Capsules</t>
  </si>
  <si>
    <t>CGN01590</t>
  </si>
  <si>
    <t>Antioxidants</t>
  </si>
  <si>
    <t>CurcuminUP™, 90 Fish Gelatin Softgels</t>
  </si>
  <si>
    <t>CGN01144</t>
  </si>
  <si>
    <t>CurcuminUP, 30 Fish Gelatin Softgels</t>
  </si>
  <si>
    <t>CGN01066</t>
  </si>
  <si>
    <t>Vitamin D3, 125 mcg (5,000 IU), 360 Fish Gelatin Softgels</t>
  </si>
  <si>
    <t>CGN01132</t>
  </si>
  <si>
    <t>Amino Acids</t>
  </si>
  <si>
    <t>L-Lysine, 500 mg, 60 Veggie Capsules</t>
  </si>
  <si>
    <t>CGN01173</t>
  </si>
  <si>
    <t>Weight Management</t>
  </si>
  <si>
    <t>5-HTP, Mood Support, Griffonia Simplicifolia Extract from Switzerland, 100 mg, 90 Veggie Capsules</t>
  </si>
  <si>
    <t>CGN01126</t>
  </si>
  <si>
    <t>L-Arginine, 500 mg , 60 Veggie Capsules</t>
  </si>
  <si>
    <t>CGN01236</t>
  </si>
  <si>
    <t>Buffered Gold C, GOLD Standard Sodium Ascorbate (Vitamin C), 750 mg, 60 Veggie Capsules</t>
  </si>
  <si>
    <t>CGN01130</t>
  </si>
  <si>
    <t>L-Cysteine, AjiPure®, 500 mg, 60 Veggie Capsules</t>
  </si>
  <si>
    <t>LKN01571</t>
  </si>
  <si>
    <t>Lake Avenue Nutrition</t>
  </si>
  <si>
    <t>Serrapeptase, Proteolytic Enzyme, 120,000 SPUs, 30 Veggie Capsules</t>
  </si>
  <si>
    <t>LKN01572</t>
  </si>
  <si>
    <t>Serrapeptase, Proteolytic Enzyme, 120,000 SPUs, 180 Veggie Capsules</t>
  </si>
  <si>
    <t>CGN01278</t>
  </si>
  <si>
    <t>Herbs</t>
  </si>
  <si>
    <t>EuroHerbs™, Ginkgo Biloba Extract, Euromed Quality, 120 mg, 180 Veggie Capsules</t>
  </si>
  <si>
    <t>CGN01566</t>
  </si>
  <si>
    <t>Epicor®, Dried Yeast Fermentate, 500 mg, 120 Veggie Capsules</t>
  </si>
  <si>
    <t>CGN01567</t>
  </si>
  <si>
    <t>EpiCor®, Dried Yeast Fermentate, 500 mg, 30 Veggie Capsules</t>
  </si>
  <si>
    <t>LKN01713</t>
  </si>
  <si>
    <t>Hair, Skin &amp; Nails</t>
  </si>
  <si>
    <t>Biotin, 10,000 mcg, 30 Veggie Capsules</t>
  </si>
  <si>
    <t>CGN01241</t>
  </si>
  <si>
    <t>TheanineUP™, L-Theanine &amp; Caffeine plus Cocoa &amp; Matcha , 60 Veggie Capsules</t>
  </si>
  <si>
    <t>CGN01202</t>
  </si>
  <si>
    <t>Protein</t>
  </si>
  <si>
    <t>Sport, Dark Chocolate Whey Protein Isolate, 2 (907 g)</t>
  </si>
  <si>
    <t>CGN01204</t>
  </si>
  <si>
    <t>Sport, Whey Protein Isolate, Very Vanilla , 2 (907 g)</t>
  </si>
  <si>
    <t>CGN01205</t>
  </si>
  <si>
    <t>Very Vanilla Whey Protein Isolate, 5 (2.27 kg)</t>
  </si>
  <si>
    <t>CGN01203</t>
  </si>
  <si>
    <t>Sport, Dark Chocolate Whey Protein Isolate, 5 (2.27 kg)</t>
  </si>
  <si>
    <t>CGN01167</t>
  </si>
  <si>
    <t>Sport, Whey Protein Isolate, Unflavored, 5 (2.27 kg)</t>
  </si>
  <si>
    <t>SPN02467</t>
  </si>
  <si>
    <t>Super Nutrition</t>
  </si>
  <si>
    <t>Glucosamine, Chondroitin, &amp; MSM, 240 Veggie Capsules</t>
  </si>
  <si>
    <t>SPN02453</t>
  </si>
  <si>
    <t>Cinnamon Extract, 60 Veggie Capsules</t>
  </si>
  <si>
    <t>CGN02484</t>
  </si>
  <si>
    <t>Minerals</t>
  </si>
  <si>
    <t>Triple Magnesium Complex, 120 Veggie Capsules</t>
  </si>
  <si>
    <t>CGN02437</t>
  </si>
  <si>
    <t>Rexdrive™ Amino, Men's Formula, 60 Veggie Capsules</t>
  </si>
  <si>
    <t>LKN02514</t>
  </si>
  <si>
    <t>Brain &amp; Cognitive</t>
  </si>
  <si>
    <t>Fisetin, 100 mg, 90 Veggie Capsules</t>
  </si>
  <si>
    <t>CGN01176</t>
  </si>
  <si>
    <t>Greens &amp; Superfoods</t>
  </si>
  <si>
    <t>Organic Spirulina, 500 mg, 720 Tablets</t>
  </si>
  <si>
    <t>CGN01796</t>
  </si>
  <si>
    <t>Beta Glucan 1,3D with BetaImmuneShield™, 125 mg, 120 Veggie Capsules</t>
  </si>
  <si>
    <t>CGN01213</t>
  </si>
  <si>
    <t>Superfoods, Organic Beet Juice Powder, 8.5 oz (240 g)</t>
  </si>
  <si>
    <t>CGN02382</t>
  </si>
  <si>
    <t>Mushrooms</t>
  </si>
  <si>
    <t>Fungiology®, Certified Organic Maitake Powder, 4.2 oz (120 g)</t>
  </si>
  <si>
    <t>CGN02383</t>
  </si>
  <si>
    <t>Fungiology®, Certified Organic Agaricus Powder, 4.2 oz (120 g)</t>
  </si>
  <si>
    <t>CGN02384</t>
  </si>
  <si>
    <t>Fungiology®, Certified Organic Shiitake Powder, 4.2 oz (120 g)</t>
  </si>
  <si>
    <t>CGN02386</t>
  </si>
  <si>
    <t>Fungiology®, Certified Organic Chaga Powder, 4.2 oz (120 g)</t>
  </si>
  <si>
    <t>CGN02387</t>
  </si>
  <si>
    <t>Fungiology®, Certified Organic Turkey Tail Powder, 4.2 oz (120 g)</t>
  </si>
  <si>
    <t>CGN02436</t>
  </si>
  <si>
    <t>Rexdrive™ Herbal, Men's Formula, 30 Veggie Capsules</t>
  </si>
  <si>
    <t>CGN02101</t>
  </si>
  <si>
    <t>CollagenUP®, Hydrolyzed Marine Collagen Peptides with Hyaluronic Acid and Vitamin C, Unflavored, 2.2 (1 kg)</t>
  </si>
  <si>
    <t>CGN01310</t>
  </si>
  <si>
    <t>Tea</t>
  </si>
  <si>
    <t>Superfoods, Organic Matcha Green Tea Powder, 4 oz (114 g)</t>
  </si>
  <si>
    <t>18 Months</t>
  </si>
  <si>
    <t>CGN00953</t>
  </si>
  <si>
    <t>Bee Products</t>
  </si>
  <si>
    <t>Royal Jelly, 500 mg, 30 Veggie Caps</t>
  </si>
  <si>
    <t>LKN01627</t>
  </si>
  <si>
    <t>OptiMSM® Flakes, 35 oz (992 g)</t>
  </si>
  <si>
    <t>5 Years</t>
  </si>
  <si>
    <t>LKN01628</t>
  </si>
  <si>
    <t>OptiMSM® Flakes, 7 oz (198.5 g)</t>
  </si>
  <si>
    <t>CGN00954</t>
  </si>
  <si>
    <t>Royal Jelly, 500 mg, 120 Veggie Capsules</t>
  </si>
  <si>
    <t>Rexdrive Amino, Men's Formula, 60 Veg Caps</t>
  </si>
  <si>
    <t>CGN02468</t>
  </si>
  <si>
    <t>Immune Complex +, 60 Veggie Capsules</t>
  </si>
  <si>
    <t>CGN02469</t>
  </si>
  <si>
    <t>Immune Complex +, 180 Veggie Capsules</t>
  </si>
  <si>
    <t>CGN01330</t>
  </si>
  <si>
    <t>898220013302</t>
  </si>
  <si>
    <t>Omega-3, Premium Fish Oil, 240 Fish Gelatin Softgels</t>
  </si>
  <si>
    <t>CGN01344</t>
  </si>
  <si>
    <t>898220013449</t>
  </si>
  <si>
    <t>CollagenUP, Hydrolyzed Marine Collagen Peptides with Hyaluronic Acid and Vitamin C, Unflavored, 10 Packets, 0.18 oz (5 g) Each</t>
  </si>
  <si>
    <t>CGN01065</t>
  </si>
  <si>
    <t>898220010653</t>
  </si>
  <si>
    <t>Vitamin D3, 125 mcg (5,000 IU), 90 Fish Gelatin Softgels</t>
  </si>
  <si>
    <t>CGN01237</t>
  </si>
  <si>
    <t>898220012374</t>
  </si>
  <si>
    <t>Buffered Gold C, GOLD Standard Sodium Ascorbate (Vitamin C), 750 mg, 240 Veggie Capsules</t>
  </si>
  <si>
    <t>CGN01175</t>
  </si>
  <si>
    <t>898220011759</t>
  </si>
  <si>
    <t>Organic Spirulina, 1,500 mg, 60 Tablets (500 mg per Tablet)</t>
  </si>
  <si>
    <t>CGN01362</t>
  </si>
  <si>
    <t>898220013623</t>
  </si>
  <si>
    <t>Organic Spirulina, 500 mg, 240 Tablets</t>
  </si>
  <si>
    <t>CGN01064</t>
  </si>
  <si>
    <t>898220010646</t>
  </si>
  <si>
    <t>Sport, Whey Protein Isolate, Unflavored, 1 lb (454 g)</t>
  </si>
  <si>
    <t>CGN01109</t>
  </si>
  <si>
    <t>898220011094</t>
  </si>
  <si>
    <t>EuroHerbs™, Ginkgo Biloba Extract, Euromed Quality, 120 mg, 60 Veggie Capsules</t>
  </si>
  <si>
    <t>CGN01059</t>
  </si>
  <si>
    <t>898220010592</t>
  </si>
  <si>
    <t>Muscle Builders</t>
  </si>
  <si>
    <t>Sport, Creatine Monohydrate, Unflavored, 1 lb (454 g)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</si>
</sst>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&quot;$&quot;#,##0.00"/>
    <numFmt numFmtId="166" formatCode="&quot;$&quot;#,##0.00_);\(&quot;$&quot;#,##0.00\)"/>
    <numFmt numFmtId="167" formatCode="[$-10409]&quot;$&quot;#,##0.00;\(&quot;$&quot;#,##0.00\)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sz val="12.0"/>
      <color theme="1"/>
      <name val="Arial"/>
    </font>
    <font>
      <sz val="11.0"/>
      <color theme="1"/>
      <name val="Aptos Narrow"/>
    </font>
    <font>
      <b/>
      <color rgb="FFFFFFFF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color rgb="FF38761D"/>
      <name val="Aptos Narrow"/>
    </font>
    <font>
      <color theme="1"/>
      <name val="Aptos Narrow"/>
    </font>
    <font>
      <color rgb="FF38761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164" xfId="0" applyAlignment="1" applyFont="1" applyNumberForma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1" fillId="3" fontId="6" numFmtId="0" xfId="0" applyAlignment="1" applyBorder="1" applyFill="1" applyFont="1">
      <alignment horizontal="left" shrinkToFit="0" vertical="top" wrapText="0"/>
    </xf>
    <xf borderId="2" fillId="3" fontId="6" numFmtId="0" xfId="0" applyAlignment="1" applyBorder="1" applyFont="1">
      <alignment horizontal="left" shrinkToFit="0" vertical="top" wrapText="0"/>
    </xf>
    <xf borderId="2" fillId="3" fontId="6" numFmtId="0" xfId="0" applyAlignment="1" applyBorder="1" applyFont="1">
      <alignment horizontal="center"/>
    </xf>
    <xf borderId="1" fillId="3" fontId="6" numFmtId="0" xfId="0" applyAlignment="1" applyBorder="1" applyFont="1">
      <alignment horizontal="center"/>
    </xf>
    <xf borderId="2" fillId="3" fontId="6" numFmtId="4" xfId="0" applyAlignment="1" applyBorder="1" applyFont="1" applyNumberFormat="1">
      <alignment horizontal="center"/>
    </xf>
    <xf borderId="2" fillId="3" fontId="6" numFmtId="0" xfId="0" applyAlignment="1" applyBorder="1" applyFont="1">
      <alignment horizontal="center" shrinkToFit="0" wrapText="0"/>
    </xf>
    <xf borderId="1" fillId="3" fontId="6" numFmtId="165" xfId="0" applyAlignment="1" applyBorder="1" applyFont="1" applyNumberFormat="1">
      <alignment horizontal="center"/>
    </xf>
    <xf borderId="2" fillId="3" fontId="6" numFmtId="165" xfId="0" applyAlignment="1" applyBorder="1" applyFont="1" applyNumberFormat="1">
      <alignment horizontal="center"/>
    </xf>
    <xf borderId="1" fillId="3" fontId="6" numFmtId="166" xfId="0" applyAlignment="1" applyBorder="1" applyFont="1" applyNumberFormat="1">
      <alignment horizontal="right" shrinkToFit="0" vertical="bottom" wrapText="0"/>
    </xf>
    <xf borderId="0" fillId="3" fontId="6" numFmtId="0" xfId="0" applyFont="1"/>
    <xf borderId="0" fillId="0" fontId="1" numFmtId="166" xfId="0" applyFont="1" applyNumberFormat="1"/>
    <xf borderId="3" fillId="3" fontId="6" numFmtId="0" xfId="0" applyAlignment="1" applyBorder="1" applyFont="1">
      <alignment horizontal="left" shrinkToFit="0" vertical="top" wrapText="0"/>
    </xf>
    <xf borderId="4" fillId="3" fontId="6" numFmtId="0" xfId="0" applyAlignment="1" applyBorder="1" applyFont="1">
      <alignment horizontal="left" shrinkToFit="0" vertical="top" wrapText="0"/>
    </xf>
    <xf borderId="3" fillId="3" fontId="6" numFmtId="0" xfId="0" applyAlignment="1" applyBorder="1" applyFont="1">
      <alignment horizontal="center"/>
    </xf>
    <xf borderId="3" fillId="3" fontId="6" numFmtId="165" xfId="0" applyAlignment="1" applyBorder="1" applyFont="1" applyNumberFormat="1">
      <alignment horizontal="center"/>
    </xf>
    <xf borderId="4" fillId="3" fontId="6" numFmtId="165" xfId="0" applyAlignment="1" applyBorder="1" applyFont="1" applyNumberFormat="1">
      <alignment horizontal="center"/>
    </xf>
    <xf borderId="4" fillId="3" fontId="6" numFmtId="0" xfId="0" applyAlignment="1" applyBorder="1" applyFont="1">
      <alignment horizontal="center"/>
    </xf>
    <xf borderId="4" fillId="3" fontId="6" numFmtId="0" xfId="0" applyAlignment="1" applyBorder="1" applyFont="1">
      <alignment horizontal="center" shrinkToFit="0" wrapText="0"/>
    </xf>
    <xf borderId="0" fillId="0" fontId="7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shrinkToFit="0" vertical="bottom" wrapText="0"/>
    </xf>
    <xf borderId="0" fillId="0" fontId="8" numFmtId="0" xfId="0" applyAlignment="1" applyFont="1">
      <alignment vertical="bottom"/>
    </xf>
    <xf borderId="0" fillId="0" fontId="6" numFmtId="0" xfId="0" applyAlignment="1" applyFont="1">
      <alignment horizontal="left" vertical="bottom"/>
    </xf>
    <xf borderId="2" fillId="3" fontId="6" numFmtId="0" xfId="0" applyAlignment="1" applyBorder="1" applyFont="1">
      <alignment horizontal="center" vertical="bottom"/>
    </xf>
    <xf borderId="1" fillId="3" fontId="6" numFmtId="0" xfId="0" applyAlignment="1" applyBorder="1" applyFont="1">
      <alignment horizontal="center" vertical="bottom"/>
    </xf>
    <xf borderId="2" fillId="3" fontId="6" numFmtId="0" xfId="0" applyAlignment="1" applyBorder="1" applyFont="1">
      <alignment vertical="top"/>
    </xf>
    <xf borderId="0" fillId="0" fontId="9" numFmtId="0" xfId="0" applyAlignment="1" applyFont="1">
      <alignment vertical="bottom"/>
    </xf>
    <xf borderId="1" fillId="3" fontId="6" numFmtId="165" xfId="0" applyAlignment="1" applyBorder="1" applyFont="1" applyNumberFormat="1">
      <alignment horizontal="center" vertical="bottom"/>
    </xf>
    <xf borderId="2" fillId="3" fontId="6" numFmtId="165" xfId="0" applyAlignment="1" applyBorder="1" applyFont="1" applyNumberFormat="1">
      <alignment horizontal="center" vertical="bottom"/>
    </xf>
    <xf borderId="0" fillId="0" fontId="6" numFmtId="165" xfId="0" applyFont="1" applyNumberFormat="1"/>
    <xf borderId="0" fillId="0" fontId="1" numFmtId="165" xfId="0" applyFont="1" applyNumberFormat="1"/>
    <xf borderId="0" fillId="0" fontId="10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0" fillId="0" fontId="6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5" fillId="3" fontId="6" numFmtId="0" xfId="0" applyAlignment="1" applyBorder="1" applyFont="1">
      <alignment horizontal="center"/>
    </xf>
    <xf borderId="5" fillId="3" fontId="6" numFmtId="167" xfId="0" applyAlignment="1" applyBorder="1" applyFont="1" applyNumberFormat="1">
      <alignment horizontal="center" shrinkToFit="0" wrapText="1"/>
    </xf>
    <xf borderId="0" fillId="0" fontId="6" numFmtId="166" xfId="0" applyFont="1" applyNumberFormat="1"/>
    <xf borderId="5" fillId="3" fontId="10" numFmtId="0" xfId="0" applyAlignment="1" applyBorder="1" applyFont="1">
      <alignment vertical="top"/>
    </xf>
    <xf borderId="0" fillId="0" fontId="9" numFmtId="0" xfId="0" applyAlignment="1" applyFont="1">
      <alignment horizontal="left" vertical="bottom"/>
    </xf>
    <xf borderId="5" fillId="3" fontId="6" numFmtId="0" xfId="0" applyAlignment="1" applyBorder="1" applyFont="1">
      <alignment horizontal="center" shrinkToFit="0" wrapText="1"/>
    </xf>
    <xf borderId="5" fillId="3" fontId="6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63"/>
    <col customWidth="1" min="2" max="2" width="13.13"/>
    <col customWidth="1" min="3" max="3" width="18.75"/>
    <col customWidth="1" min="4" max="4" width="23.75"/>
    <col customWidth="1" min="5" max="5" width="73.88"/>
    <col customWidth="1" min="6" max="6" width="12.63"/>
    <col customWidth="1" min="7" max="7" width="13.13"/>
    <col customWidth="1" min="8" max="8" width="15.13"/>
  </cols>
  <sheetData>
    <row r="1" ht="108.75" customHeight="1">
      <c r="A1" s="1"/>
      <c r="B1" s="2" t="s">
        <v>0</v>
      </c>
      <c r="F1" s="2" t="s">
        <v>1</v>
      </c>
      <c r="J1" s="3"/>
      <c r="K1" s="2" t="s">
        <v>2</v>
      </c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15.75" customHeight="1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8" t="s">
        <v>14</v>
      </c>
      <c r="M2" s="9" t="s">
        <v>15</v>
      </c>
      <c r="N2" s="9" t="s">
        <v>16</v>
      </c>
    </row>
    <row r="3" ht="15.75" customHeight="1">
      <c r="A3" s="10" t="s">
        <v>17</v>
      </c>
      <c r="B3" s="11">
        <v>8.98220009633E11</v>
      </c>
      <c r="C3" s="12" t="s">
        <v>18</v>
      </c>
      <c r="D3" s="13" t="s">
        <v>19</v>
      </c>
      <c r="E3" s="11" t="s">
        <v>20</v>
      </c>
      <c r="F3" s="14">
        <v>0.13</v>
      </c>
      <c r="G3" s="12">
        <v>112.0</v>
      </c>
      <c r="H3" s="12">
        <v>30.0</v>
      </c>
      <c r="I3" s="15" t="s">
        <v>21</v>
      </c>
      <c r="J3" s="16">
        <v>10.32</v>
      </c>
      <c r="K3" s="17">
        <v>11.47</v>
      </c>
      <c r="L3" s="18">
        <v>8.9726</v>
      </c>
      <c r="M3" s="19">
        <v>0.0</v>
      </c>
      <c r="N3" s="19">
        <f t="shared" ref="N3:N51" si="1">L3*M3</f>
        <v>0</v>
      </c>
      <c r="Q3" s="20"/>
    </row>
    <row r="4" ht="15.75" customHeight="1">
      <c r="A4" s="21" t="s">
        <v>22</v>
      </c>
      <c r="B4" s="22">
        <v>8.9822001251E11</v>
      </c>
      <c r="C4" s="12" t="s">
        <v>18</v>
      </c>
      <c r="D4" s="23" t="s">
        <v>23</v>
      </c>
      <c r="E4" s="22" t="s">
        <v>24</v>
      </c>
      <c r="F4" s="14">
        <v>0.06</v>
      </c>
      <c r="G4" s="12">
        <v>210.0</v>
      </c>
      <c r="H4" s="12">
        <v>150.0</v>
      </c>
      <c r="I4" s="15" t="s">
        <v>25</v>
      </c>
      <c r="J4" s="24">
        <v>10.69</v>
      </c>
      <c r="K4" s="25">
        <v>11.88</v>
      </c>
      <c r="L4" s="18">
        <v>9.560459999999999</v>
      </c>
      <c r="M4" s="19">
        <v>0.0</v>
      </c>
      <c r="N4" s="19">
        <f t="shared" si="1"/>
        <v>0</v>
      </c>
      <c r="Q4" s="20"/>
    </row>
    <row r="5" ht="15.75" customHeight="1">
      <c r="A5" s="21" t="s">
        <v>26</v>
      </c>
      <c r="B5" s="22">
        <v>8.98220012664E11</v>
      </c>
      <c r="C5" s="12" t="s">
        <v>18</v>
      </c>
      <c r="D5" s="23" t="s">
        <v>23</v>
      </c>
      <c r="E5" s="22" t="s">
        <v>27</v>
      </c>
      <c r="F5" s="14">
        <v>0.16</v>
      </c>
      <c r="G5" s="12">
        <v>210.0</v>
      </c>
      <c r="H5" s="12">
        <v>99.0</v>
      </c>
      <c r="I5" s="15" t="s">
        <v>25</v>
      </c>
      <c r="J5" s="24">
        <v>27.7</v>
      </c>
      <c r="K5" s="25">
        <v>30.77</v>
      </c>
      <c r="L5" s="18">
        <v>24.736530000000002</v>
      </c>
      <c r="M5" s="19">
        <v>0.0</v>
      </c>
      <c r="N5" s="19">
        <f t="shared" si="1"/>
        <v>0</v>
      </c>
      <c r="Q5" s="20"/>
    </row>
    <row r="6" ht="15.75" customHeight="1">
      <c r="A6" s="21" t="s">
        <v>28</v>
      </c>
      <c r="B6" s="22">
        <v>8.98220009527E11</v>
      </c>
      <c r="C6" s="12" t="s">
        <v>18</v>
      </c>
      <c r="D6" s="23" t="s">
        <v>23</v>
      </c>
      <c r="E6" s="22" t="s">
        <v>29</v>
      </c>
      <c r="F6" s="14">
        <v>0.18</v>
      </c>
      <c r="G6" s="12">
        <v>175.0</v>
      </c>
      <c r="H6" s="12">
        <v>24.0</v>
      </c>
      <c r="I6" s="15" t="s">
        <v>30</v>
      </c>
      <c r="J6" s="24">
        <v>13.15</v>
      </c>
      <c r="K6" s="25">
        <v>14.61</v>
      </c>
      <c r="L6" s="18">
        <v>11.23122</v>
      </c>
      <c r="M6" s="19">
        <v>0.0</v>
      </c>
      <c r="N6" s="19">
        <f t="shared" si="1"/>
        <v>0</v>
      </c>
      <c r="Q6" s="20"/>
    </row>
    <row r="7" ht="15.75" customHeight="1">
      <c r="A7" s="10" t="s">
        <v>31</v>
      </c>
      <c r="B7" s="11">
        <v>8.98220010332E11</v>
      </c>
      <c r="C7" s="12" t="s">
        <v>18</v>
      </c>
      <c r="D7" s="12" t="s">
        <v>32</v>
      </c>
      <c r="E7" s="11" t="s">
        <v>33</v>
      </c>
      <c r="F7" s="14">
        <v>0.43544832</v>
      </c>
      <c r="G7" s="12">
        <v>112.0</v>
      </c>
      <c r="H7" s="12">
        <v>20.0</v>
      </c>
      <c r="I7" s="15" t="s">
        <v>25</v>
      </c>
      <c r="J7" s="17">
        <v>17.45</v>
      </c>
      <c r="K7" s="17">
        <v>19.39</v>
      </c>
      <c r="L7" s="18">
        <v>16.07333</v>
      </c>
      <c r="M7" s="19">
        <v>0.0</v>
      </c>
      <c r="N7" s="19">
        <f t="shared" si="1"/>
        <v>0</v>
      </c>
      <c r="Q7" s="20"/>
    </row>
    <row r="8" ht="15.75" customHeight="1">
      <c r="A8" s="21" t="s">
        <v>34</v>
      </c>
      <c r="B8" s="22">
        <v>8.98220010325E11</v>
      </c>
      <c r="C8" s="12" t="s">
        <v>18</v>
      </c>
      <c r="D8" s="26" t="s">
        <v>32</v>
      </c>
      <c r="E8" s="22" t="s">
        <v>35</v>
      </c>
      <c r="F8" s="14">
        <v>0.6168851200000001</v>
      </c>
      <c r="G8" s="26">
        <v>112.0</v>
      </c>
      <c r="H8" s="26">
        <v>8.0</v>
      </c>
      <c r="I8" s="27" t="s">
        <v>25</v>
      </c>
      <c r="J8" s="25">
        <v>37.12</v>
      </c>
      <c r="K8" s="25">
        <v>41.24</v>
      </c>
      <c r="L8" s="18">
        <v>34.17323</v>
      </c>
      <c r="M8" s="19">
        <v>0.0</v>
      </c>
      <c r="N8" s="19">
        <f t="shared" si="1"/>
        <v>0</v>
      </c>
      <c r="Q8" s="20"/>
    </row>
    <row r="9" ht="15.75" customHeight="1">
      <c r="A9" s="21" t="s">
        <v>36</v>
      </c>
      <c r="B9" s="22">
        <v>8.98220023325E11</v>
      </c>
      <c r="C9" s="12" t="s">
        <v>18</v>
      </c>
      <c r="D9" s="26" t="s">
        <v>37</v>
      </c>
      <c r="E9" s="22" t="s">
        <v>38</v>
      </c>
      <c r="F9" s="12">
        <v>0.04</v>
      </c>
      <c r="G9" s="26">
        <v>103.0</v>
      </c>
      <c r="H9" s="26">
        <v>224.0</v>
      </c>
      <c r="I9" s="27" t="s">
        <v>30</v>
      </c>
      <c r="J9" s="25">
        <v>9.22</v>
      </c>
      <c r="K9" s="25">
        <v>10.24</v>
      </c>
      <c r="L9" s="18">
        <v>8.493030000000001</v>
      </c>
      <c r="M9" s="19">
        <v>0.0</v>
      </c>
      <c r="N9" s="19">
        <f t="shared" si="1"/>
        <v>0</v>
      </c>
      <c r="Q9" s="20"/>
    </row>
    <row r="10" ht="15.75" customHeight="1">
      <c r="A10" s="21" t="s">
        <v>39</v>
      </c>
      <c r="B10" s="22">
        <v>8.98220023332E11</v>
      </c>
      <c r="C10" s="12" t="s">
        <v>18</v>
      </c>
      <c r="D10" s="26" t="s">
        <v>37</v>
      </c>
      <c r="E10" s="22" t="s">
        <v>40</v>
      </c>
      <c r="F10" s="12">
        <v>0.08</v>
      </c>
      <c r="G10" s="26">
        <v>103.0</v>
      </c>
      <c r="H10" s="26">
        <v>24.0</v>
      </c>
      <c r="I10" s="27" t="s">
        <v>30</v>
      </c>
      <c r="J10" s="25">
        <v>19.03</v>
      </c>
      <c r="K10" s="25">
        <v>21.15</v>
      </c>
      <c r="L10" s="18">
        <v>17.52751</v>
      </c>
      <c r="M10" s="19">
        <v>0.0</v>
      </c>
      <c r="N10" s="19">
        <f t="shared" si="1"/>
        <v>0</v>
      </c>
      <c r="Q10" s="20"/>
    </row>
    <row r="11" ht="15.75" customHeight="1">
      <c r="A11" s="21" t="s">
        <v>41</v>
      </c>
      <c r="B11" s="22">
        <v>8.98220024179E11</v>
      </c>
      <c r="C11" s="12" t="s">
        <v>18</v>
      </c>
      <c r="D11" s="26" t="s">
        <v>37</v>
      </c>
      <c r="E11" s="22" t="s">
        <v>42</v>
      </c>
      <c r="F11" s="12">
        <v>0.04</v>
      </c>
      <c r="G11" s="26">
        <v>98.0</v>
      </c>
      <c r="H11" s="26">
        <v>224.0</v>
      </c>
      <c r="I11" s="27" t="s">
        <v>30</v>
      </c>
      <c r="J11" s="25">
        <v>8.62</v>
      </c>
      <c r="K11" s="25">
        <v>9.57</v>
      </c>
      <c r="L11" s="18">
        <v>7.93611</v>
      </c>
      <c r="M11" s="19">
        <v>0.0</v>
      </c>
      <c r="N11" s="19">
        <f t="shared" si="1"/>
        <v>0</v>
      </c>
      <c r="Q11" s="20"/>
    </row>
    <row r="12" ht="15.75" customHeight="1">
      <c r="A12" s="21" t="s">
        <v>43</v>
      </c>
      <c r="B12" s="22">
        <v>8.982200159E11</v>
      </c>
      <c r="C12" s="12" t="s">
        <v>18</v>
      </c>
      <c r="D12" s="26" t="s">
        <v>44</v>
      </c>
      <c r="E12" s="22" t="s">
        <v>45</v>
      </c>
      <c r="F12" s="14">
        <v>0.1814368</v>
      </c>
      <c r="G12" s="26">
        <v>121.0</v>
      </c>
      <c r="H12" s="26">
        <v>48.0</v>
      </c>
      <c r="I12" s="27" t="s">
        <v>21</v>
      </c>
      <c r="J12" s="25">
        <v>38.31</v>
      </c>
      <c r="K12" s="25">
        <v>42.56</v>
      </c>
      <c r="L12" s="18">
        <v>35.2716</v>
      </c>
      <c r="M12" s="19">
        <v>0.0</v>
      </c>
      <c r="N12" s="19">
        <f t="shared" si="1"/>
        <v>0</v>
      </c>
      <c r="Q12" s="20"/>
    </row>
    <row r="13" ht="15.75" customHeight="1">
      <c r="A13" s="21" t="s">
        <v>46</v>
      </c>
      <c r="B13" s="22">
        <v>8.98220011445E11</v>
      </c>
      <c r="C13" s="12" t="s">
        <v>18</v>
      </c>
      <c r="D13" s="26" t="s">
        <v>44</v>
      </c>
      <c r="E13" s="22" t="s">
        <v>47</v>
      </c>
      <c r="F13" s="14">
        <v>0.0680388</v>
      </c>
      <c r="G13" s="26">
        <v>121.0</v>
      </c>
      <c r="H13" s="26">
        <v>144.0</v>
      </c>
      <c r="I13" s="27" t="s">
        <v>21</v>
      </c>
      <c r="J13" s="25">
        <v>13.56</v>
      </c>
      <c r="K13" s="25">
        <v>15.07</v>
      </c>
      <c r="L13" s="18">
        <v>12.484290000000001</v>
      </c>
      <c r="M13" s="19">
        <v>0.0</v>
      </c>
      <c r="N13" s="19">
        <f t="shared" si="1"/>
        <v>0</v>
      </c>
      <c r="Q13" s="20"/>
    </row>
    <row r="14" ht="15.75" customHeight="1">
      <c r="A14" s="21" t="s">
        <v>48</v>
      </c>
      <c r="B14" s="22">
        <v>8.9822001066E11</v>
      </c>
      <c r="C14" s="12" t="s">
        <v>18</v>
      </c>
      <c r="D14" s="26" t="s">
        <v>37</v>
      </c>
      <c r="E14" s="22" t="s">
        <v>49</v>
      </c>
      <c r="F14" s="12">
        <v>0.15</v>
      </c>
      <c r="G14" s="26">
        <v>210.0</v>
      </c>
      <c r="H14" s="26">
        <v>99.0</v>
      </c>
      <c r="I14" s="27" t="s">
        <v>25</v>
      </c>
      <c r="J14" s="25">
        <v>15.24</v>
      </c>
      <c r="K14" s="25">
        <v>16.94</v>
      </c>
      <c r="L14" s="18">
        <v>14.03129</v>
      </c>
      <c r="M14" s="19">
        <v>0.0</v>
      </c>
      <c r="N14" s="19">
        <f t="shared" si="1"/>
        <v>0</v>
      </c>
      <c r="Q14" s="20"/>
    </row>
    <row r="15" ht="15.75" customHeight="1">
      <c r="A15" s="21" t="s">
        <v>50</v>
      </c>
      <c r="B15" s="22">
        <v>8.98220011322E11</v>
      </c>
      <c r="C15" s="12" t="s">
        <v>18</v>
      </c>
      <c r="D15" s="26" t="s">
        <v>51</v>
      </c>
      <c r="E15" s="22" t="s">
        <v>52</v>
      </c>
      <c r="F15" s="14">
        <v>0.07257472</v>
      </c>
      <c r="G15" s="26">
        <v>100.0</v>
      </c>
      <c r="H15" s="26">
        <v>48.0</v>
      </c>
      <c r="I15" s="27" t="s">
        <v>21</v>
      </c>
      <c r="J15" s="25">
        <v>8.02</v>
      </c>
      <c r="K15" s="25">
        <v>8.91</v>
      </c>
      <c r="L15" s="18">
        <v>7.3791899999999995</v>
      </c>
      <c r="M15" s="19">
        <v>0.0</v>
      </c>
      <c r="N15" s="19">
        <f t="shared" si="1"/>
        <v>0</v>
      </c>
      <c r="Q15" s="20"/>
    </row>
    <row r="16" ht="15.75" customHeight="1">
      <c r="A16" s="21" t="s">
        <v>53</v>
      </c>
      <c r="B16" s="22">
        <v>8.98220011735E11</v>
      </c>
      <c r="C16" s="12" t="s">
        <v>18</v>
      </c>
      <c r="D16" s="26" t="s">
        <v>54</v>
      </c>
      <c r="E16" s="22" t="s">
        <v>55</v>
      </c>
      <c r="F16" s="14">
        <v>0.05896696</v>
      </c>
      <c r="G16" s="26">
        <v>100.0</v>
      </c>
      <c r="H16" s="26">
        <v>24.0</v>
      </c>
      <c r="I16" s="27" t="s">
        <v>21</v>
      </c>
      <c r="J16" s="25">
        <v>23.5</v>
      </c>
      <c r="K16" s="25">
        <v>26.11</v>
      </c>
      <c r="L16" s="18">
        <v>21.64253</v>
      </c>
      <c r="M16" s="19">
        <v>0.0</v>
      </c>
      <c r="N16" s="19">
        <f t="shared" si="1"/>
        <v>0</v>
      </c>
      <c r="Q16" s="20"/>
    </row>
    <row r="17" ht="15.75" customHeight="1">
      <c r="A17" s="21" t="s">
        <v>56</v>
      </c>
      <c r="B17" s="22">
        <v>8.98220011261E11</v>
      </c>
      <c r="C17" s="12" t="s">
        <v>18</v>
      </c>
      <c r="D17" s="26" t="s">
        <v>51</v>
      </c>
      <c r="E17" s="22" t="s">
        <v>57</v>
      </c>
      <c r="F17" s="14">
        <v>0.05896696</v>
      </c>
      <c r="G17" s="26">
        <v>100.0</v>
      </c>
      <c r="H17" s="26">
        <v>48.0</v>
      </c>
      <c r="I17" s="27" t="s">
        <v>21</v>
      </c>
      <c r="J17" s="25">
        <v>5.47</v>
      </c>
      <c r="K17" s="25">
        <v>6.08</v>
      </c>
      <c r="L17" s="18">
        <v>5.04322</v>
      </c>
      <c r="M17" s="19">
        <v>0.0</v>
      </c>
      <c r="N17" s="19">
        <f t="shared" si="1"/>
        <v>0</v>
      </c>
      <c r="Q17" s="20"/>
    </row>
    <row r="18" ht="15.75" customHeight="1">
      <c r="A18" s="21" t="s">
        <v>58</v>
      </c>
      <c r="B18" s="22">
        <v>8.98220012367E11</v>
      </c>
      <c r="C18" s="12" t="s">
        <v>18</v>
      </c>
      <c r="D18" s="26" t="s">
        <v>37</v>
      </c>
      <c r="E18" s="22" t="s">
        <v>59</v>
      </c>
      <c r="F18" s="14">
        <v>0.0907184</v>
      </c>
      <c r="G18" s="26">
        <v>100.0</v>
      </c>
      <c r="H18" s="26">
        <v>48.0</v>
      </c>
      <c r="I18" s="27" t="s">
        <v>21</v>
      </c>
      <c r="J18" s="25">
        <v>5.76</v>
      </c>
      <c r="K18" s="25">
        <v>6.4</v>
      </c>
      <c r="L18" s="18">
        <v>5.306210000000001</v>
      </c>
      <c r="M18" s="19">
        <v>0.0</v>
      </c>
      <c r="N18" s="19">
        <f t="shared" si="1"/>
        <v>0</v>
      </c>
      <c r="Q18" s="20"/>
    </row>
    <row r="19" ht="15.75" customHeight="1">
      <c r="A19" s="21" t="s">
        <v>60</v>
      </c>
      <c r="B19" s="22">
        <v>8.98220011308E11</v>
      </c>
      <c r="C19" s="12" t="s">
        <v>18</v>
      </c>
      <c r="D19" s="26" t="s">
        <v>51</v>
      </c>
      <c r="E19" s="22" t="s">
        <v>61</v>
      </c>
      <c r="F19" s="14">
        <v>0.05896696</v>
      </c>
      <c r="G19" s="26">
        <v>140.0</v>
      </c>
      <c r="H19" s="26">
        <v>48.0</v>
      </c>
      <c r="I19" s="27" t="s">
        <v>21</v>
      </c>
      <c r="J19" s="25">
        <v>18.22</v>
      </c>
      <c r="K19" s="25">
        <v>20.24</v>
      </c>
      <c r="L19" s="18">
        <v>16.769479999999998</v>
      </c>
      <c r="M19" s="19">
        <v>0.0</v>
      </c>
      <c r="N19" s="19">
        <f t="shared" si="1"/>
        <v>0</v>
      </c>
      <c r="Q19" s="20"/>
    </row>
    <row r="20" ht="15.75" customHeight="1">
      <c r="A20" s="21" t="s">
        <v>62</v>
      </c>
      <c r="B20" s="22">
        <v>8.98220015719E11</v>
      </c>
      <c r="C20" s="26" t="s">
        <v>63</v>
      </c>
      <c r="D20" s="26" t="s">
        <v>19</v>
      </c>
      <c r="E20" s="22" t="s">
        <v>64</v>
      </c>
      <c r="F20" s="12">
        <v>0.03</v>
      </c>
      <c r="G20" s="26">
        <v>86.0</v>
      </c>
      <c r="H20" s="26">
        <v>24.0</v>
      </c>
      <c r="I20" s="27" t="s">
        <v>21</v>
      </c>
      <c r="J20" s="25">
        <v>12.84</v>
      </c>
      <c r="K20" s="25">
        <v>14.27</v>
      </c>
      <c r="L20" s="18">
        <v>11.81908</v>
      </c>
      <c r="M20" s="19">
        <v>0.0</v>
      </c>
      <c r="N20" s="19">
        <f t="shared" si="1"/>
        <v>0</v>
      </c>
      <c r="Q20" s="20"/>
    </row>
    <row r="21" ht="15.75" customHeight="1">
      <c r="A21" s="21" t="s">
        <v>65</v>
      </c>
      <c r="B21" s="22">
        <v>8.98220015726E11</v>
      </c>
      <c r="C21" s="26" t="s">
        <v>63</v>
      </c>
      <c r="D21" s="26" t="s">
        <v>19</v>
      </c>
      <c r="E21" s="22" t="s">
        <v>66</v>
      </c>
      <c r="F21" s="12">
        <v>0.09</v>
      </c>
      <c r="G21" s="26">
        <v>86.0</v>
      </c>
      <c r="H21" s="26">
        <v>24.0</v>
      </c>
      <c r="I21" s="27" t="s">
        <v>21</v>
      </c>
      <c r="J21" s="25">
        <v>48.27</v>
      </c>
      <c r="K21" s="25">
        <v>53.63</v>
      </c>
      <c r="L21" s="18">
        <v>44.44530999999999</v>
      </c>
      <c r="M21" s="19">
        <v>0.0</v>
      </c>
      <c r="N21" s="19">
        <f t="shared" si="1"/>
        <v>0</v>
      </c>
      <c r="Q21" s="20"/>
    </row>
    <row r="22" ht="15.75" customHeight="1">
      <c r="A22" s="21" t="s">
        <v>67</v>
      </c>
      <c r="B22" s="22">
        <v>8.98220012787E11</v>
      </c>
      <c r="C22" s="12" t="s">
        <v>18</v>
      </c>
      <c r="D22" s="26" t="s">
        <v>68</v>
      </c>
      <c r="E22" s="22" t="s">
        <v>69</v>
      </c>
      <c r="F22" s="12">
        <v>0.13</v>
      </c>
      <c r="G22" s="26">
        <v>84.0</v>
      </c>
      <c r="H22" s="26">
        <v>12.0</v>
      </c>
      <c r="I22" s="27" t="s">
        <v>30</v>
      </c>
      <c r="J22" s="25">
        <v>27.05</v>
      </c>
      <c r="K22" s="25">
        <v>30.06</v>
      </c>
      <c r="L22" s="18">
        <v>24.906700000000004</v>
      </c>
      <c r="M22" s="19">
        <v>0.0</v>
      </c>
      <c r="N22" s="19">
        <f t="shared" si="1"/>
        <v>0</v>
      </c>
      <c r="Q22" s="20"/>
    </row>
    <row r="23" ht="15.75" customHeight="1">
      <c r="A23" s="21" t="s">
        <v>70</v>
      </c>
      <c r="B23" s="22">
        <v>8.98220015665E11</v>
      </c>
      <c r="C23" s="12" t="s">
        <v>18</v>
      </c>
      <c r="D23" s="26" t="s">
        <v>19</v>
      </c>
      <c r="E23" s="22" t="s">
        <v>71</v>
      </c>
      <c r="F23" s="14">
        <v>0.13154168</v>
      </c>
      <c r="G23" s="26">
        <v>56.0</v>
      </c>
      <c r="H23" s="26">
        <v>96.0</v>
      </c>
      <c r="I23" s="27" t="s">
        <v>25</v>
      </c>
      <c r="J23" s="25">
        <v>36.84</v>
      </c>
      <c r="K23" s="25">
        <v>40.94</v>
      </c>
      <c r="L23" s="18">
        <v>33.925709999999995</v>
      </c>
      <c r="M23" s="19">
        <v>0.0</v>
      </c>
      <c r="N23" s="19">
        <f t="shared" si="1"/>
        <v>0</v>
      </c>
      <c r="Q23" s="20"/>
    </row>
    <row r="24" ht="15.75" customHeight="1">
      <c r="A24" s="21" t="s">
        <v>72</v>
      </c>
      <c r="B24" s="22">
        <v>8.98220015672E11</v>
      </c>
      <c r="C24" s="12" t="s">
        <v>18</v>
      </c>
      <c r="D24" s="26" t="s">
        <v>19</v>
      </c>
      <c r="E24" s="22" t="s">
        <v>73</v>
      </c>
      <c r="F24" s="14">
        <v>0.0453592</v>
      </c>
      <c r="G24" s="26">
        <v>56.0</v>
      </c>
      <c r="H24" s="26">
        <v>96.0</v>
      </c>
      <c r="I24" s="27" t="s">
        <v>21</v>
      </c>
      <c r="J24" s="25">
        <v>11.26</v>
      </c>
      <c r="K24" s="25">
        <v>12.51</v>
      </c>
      <c r="L24" s="18">
        <v>10.3649</v>
      </c>
      <c r="M24" s="19">
        <v>0.0</v>
      </c>
      <c r="N24" s="19">
        <f t="shared" si="1"/>
        <v>0</v>
      </c>
      <c r="Q24" s="20"/>
    </row>
    <row r="25" ht="15.75" customHeight="1">
      <c r="A25" s="21" t="s">
        <v>74</v>
      </c>
      <c r="B25" s="22">
        <v>8.98220017133E11</v>
      </c>
      <c r="C25" s="26" t="s">
        <v>63</v>
      </c>
      <c r="D25" s="26" t="s">
        <v>75</v>
      </c>
      <c r="E25" s="22" t="s">
        <v>76</v>
      </c>
      <c r="F25" s="12">
        <v>0.03</v>
      </c>
      <c r="G25" s="26">
        <v>84.0</v>
      </c>
      <c r="H25" s="26">
        <v>12.0</v>
      </c>
      <c r="I25" s="27" t="s">
        <v>25</v>
      </c>
      <c r="J25" s="25">
        <v>5.38</v>
      </c>
      <c r="K25" s="25">
        <v>5.97</v>
      </c>
      <c r="L25" s="18">
        <v>4.9504</v>
      </c>
      <c r="M25" s="19">
        <v>0.0</v>
      </c>
      <c r="N25" s="19">
        <f t="shared" si="1"/>
        <v>0</v>
      </c>
      <c r="Q25" s="20"/>
    </row>
    <row r="26" ht="15.75" customHeight="1">
      <c r="A26" s="21" t="s">
        <v>77</v>
      </c>
      <c r="B26" s="22">
        <v>8.98220012411E11</v>
      </c>
      <c r="C26" s="12" t="s">
        <v>18</v>
      </c>
      <c r="D26" s="26" t="s">
        <v>51</v>
      </c>
      <c r="E26" s="22" t="s">
        <v>78</v>
      </c>
      <c r="F26" s="12">
        <v>0.07</v>
      </c>
      <c r="G26" s="26">
        <v>84.0</v>
      </c>
      <c r="H26" s="26">
        <v>24.0</v>
      </c>
      <c r="I26" s="27" t="s">
        <v>21</v>
      </c>
      <c r="J26" s="25">
        <v>14.79</v>
      </c>
      <c r="K26" s="25">
        <v>16.43</v>
      </c>
      <c r="L26" s="18">
        <v>13.613600000000002</v>
      </c>
      <c r="M26" s="19">
        <v>0.0</v>
      </c>
      <c r="N26" s="19">
        <f t="shared" si="1"/>
        <v>0</v>
      </c>
      <c r="Q26" s="20"/>
    </row>
    <row r="27" ht="15.75" customHeight="1">
      <c r="A27" s="21" t="s">
        <v>79</v>
      </c>
      <c r="B27" s="22">
        <v>8.98220012022E11</v>
      </c>
      <c r="C27" s="12" t="s">
        <v>18</v>
      </c>
      <c r="D27" s="26" t="s">
        <v>80</v>
      </c>
      <c r="E27" s="22" t="s">
        <v>81</v>
      </c>
      <c r="F27" s="12">
        <v>0.95</v>
      </c>
      <c r="G27" s="26">
        <v>103.0</v>
      </c>
      <c r="H27" s="26">
        <v>6.0</v>
      </c>
      <c r="I27" s="27" t="s">
        <v>21</v>
      </c>
      <c r="J27" s="25">
        <v>41.64</v>
      </c>
      <c r="K27" s="25">
        <v>46.26</v>
      </c>
      <c r="L27" s="18">
        <v>38.31919</v>
      </c>
      <c r="M27" s="19">
        <v>0.0</v>
      </c>
      <c r="N27" s="19">
        <f t="shared" si="1"/>
        <v>0</v>
      </c>
      <c r="Q27" s="20"/>
    </row>
    <row r="28" ht="15.75" customHeight="1">
      <c r="A28" s="21" t="s">
        <v>82</v>
      </c>
      <c r="B28" s="22">
        <v>8.98220012046E11</v>
      </c>
      <c r="C28" s="12" t="s">
        <v>18</v>
      </c>
      <c r="D28" s="26" t="s">
        <v>80</v>
      </c>
      <c r="E28" s="22" t="s">
        <v>83</v>
      </c>
      <c r="F28" s="12">
        <v>0.96</v>
      </c>
      <c r="G28" s="26">
        <v>103.0</v>
      </c>
      <c r="H28" s="26">
        <v>6.0</v>
      </c>
      <c r="I28" s="27" t="s">
        <v>21</v>
      </c>
      <c r="J28" s="25">
        <v>43.73</v>
      </c>
      <c r="K28" s="25">
        <v>48.58</v>
      </c>
      <c r="L28" s="18">
        <v>40.23747</v>
      </c>
      <c r="M28" s="19">
        <v>0.0</v>
      </c>
      <c r="N28" s="19">
        <f t="shared" si="1"/>
        <v>0</v>
      </c>
      <c r="Q28" s="20"/>
    </row>
    <row r="29" ht="15.75" customHeight="1">
      <c r="A29" s="21" t="s">
        <v>84</v>
      </c>
      <c r="B29" s="22">
        <v>8.98220012053E11</v>
      </c>
      <c r="C29" s="12" t="s">
        <v>18</v>
      </c>
      <c r="D29" s="26" t="s">
        <v>80</v>
      </c>
      <c r="E29" s="22" t="s">
        <v>85</v>
      </c>
      <c r="F29" s="12">
        <v>2.34</v>
      </c>
      <c r="G29" s="26">
        <v>103.0</v>
      </c>
      <c r="H29" s="26">
        <v>4.0</v>
      </c>
      <c r="I29" s="27" t="s">
        <v>21</v>
      </c>
      <c r="J29" s="25">
        <v>100.42</v>
      </c>
      <c r="K29" s="25">
        <v>111.58</v>
      </c>
      <c r="L29" s="18">
        <v>92.41778</v>
      </c>
      <c r="M29" s="19">
        <v>0.0</v>
      </c>
      <c r="N29" s="19">
        <f t="shared" si="1"/>
        <v>0</v>
      </c>
      <c r="Q29" s="20"/>
    </row>
    <row r="30" ht="15.75" customHeight="1">
      <c r="A30" s="21" t="s">
        <v>86</v>
      </c>
      <c r="B30" s="22">
        <v>8.98220012039E11</v>
      </c>
      <c r="C30" s="12" t="s">
        <v>18</v>
      </c>
      <c r="D30" s="26" t="s">
        <v>80</v>
      </c>
      <c r="E30" s="22" t="s">
        <v>87</v>
      </c>
      <c r="F30" s="12">
        <v>2.34</v>
      </c>
      <c r="G30" s="26">
        <v>103.0</v>
      </c>
      <c r="H30" s="26">
        <v>4.0</v>
      </c>
      <c r="I30" s="27" t="s">
        <v>21</v>
      </c>
      <c r="J30" s="25">
        <v>95.91</v>
      </c>
      <c r="K30" s="25">
        <v>106.56</v>
      </c>
      <c r="L30" s="18">
        <v>88.27181999999999</v>
      </c>
      <c r="M30" s="19">
        <v>0.0</v>
      </c>
      <c r="N30" s="19">
        <f t="shared" si="1"/>
        <v>0</v>
      </c>
      <c r="Q30" s="20"/>
    </row>
    <row r="31" ht="15.75" customHeight="1">
      <c r="A31" s="21" t="s">
        <v>88</v>
      </c>
      <c r="B31" s="22">
        <v>8.98220011674E11</v>
      </c>
      <c r="C31" s="12" t="s">
        <v>18</v>
      </c>
      <c r="D31" s="26" t="s">
        <v>80</v>
      </c>
      <c r="E31" s="22" t="s">
        <v>89</v>
      </c>
      <c r="F31" s="12">
        <v>2.34</v>
      </c>
      <c r="G31" s="26">
        <v>103.0</v>
      </c>
      <c r="H31" s="26">
        <v>4.0</v>
      </c>
      <c r="I31" s="27" t="s">
        <v>21</v>
      </c>
      <c r="J31" s="25">
        <v>105.58</v>
      </c>
      <c r="K31" s="25">
        <v>117.31</v>
      </c>
      <c r="L31" s="18">
        <v>97.16707</v>
      </c>
      <c r="M31" s="19">
        <v>0.0</v>
      </c>
      <c r="N31" s="19">
        <f t="shared" si="1"/>
        <v>0</v>
      </c>
      <c r="Q31" s="20"/>
    </row>
    <row r="32" ht="15.75" customHeight="1">
      <c r="A32" s="21" t="s">
        <v>90</v>
      </c>
      <c r="B32" s="22">
        <v>8.98220024674E11</v>
      </c>
      <c r="C32" s="26" t="s">
        <v>91</v>
      </c>
      <c r="D32" s="26" t="s">
        <v>32</v>
      </c>
      <c r="E32" s="22" t="s">
        <v>92</v>
      </c>
      <c r="F32" s="12">
        <v>0.31</v>
      </c>
      <c r="G32" s="26">
        <v>70.0</v>
      </c>
      <c r="H32" s="26">
        <v>12.0</v>
      </c>
      <c r="I32" s="27" t="s">
        <v>30</v>
      </c>
      <c r="J32" s="25">
        <v>42.85</v>
      </c>
      <c r="K32" s="25">
        <v>47.61</v>
      </c>
      <c r="L32" s="18">
        <v>39.448499999999996</v>
      </c>
      <c r="M32" s="19">
        <v>0.0</v>
      </c>
      <c r="N32" s="19">
        <f t="shared" si="1"/>
        <v>0</v>
      </c>
      <c r="Q32" s="20"/>
    </row>
    <row r="33" ht="15.75" customHeight="1">
      <c r="A33" s="21" t="s">
        <v>93</v>
      </c>
      <c r="B33" s="22">
        <v>8.98220024537E11</v>
      </c>
      <c r="C33" s="26" t="s">
        <v>91</v>
      </c>
      <c r="D33" s="26" t="s">
        <v>54</v>
      </c>
      <c r="E33" s="22" t="s">
        <v>94</v>
      </c>
      <c r="F33" s="12">
        <v>0.04</v>
      </c>
      <c r="G33" s="26">
        <v>70.0</v>
      </c>
      <c r="H33" s="26">
        <v>12.0</v>
      </c>
      <c r="I33" s="27" t="s">
        <v>30</v>
      </c>
      <c r="J33" s="25">
        <v>16.22</v>
      </c>
      <c r="K33" s="25">
        <v>18.03</v>
      </c>
      <c r="L33" s="18">
        <v>14.94402</v>
      </c>
      <c r="M33" s="19">
        <v>0.0</v>
      </c>
      <c r="N33" s="19">
        <f t="shared" si="1"/>
        <v>0</v>
      </c>
      <c r="Q33" s="20"/>
    </row>
    <row r="34" ht="15.75" customHeight="1">
      <c r="A34" s="21" t="s">
        <v>95</v>
      </c>
      <c r="B34" s="22">
        <v>8.98220024841E11</v>
      </c>
      <c r="C34" s="12" t="s">
        <v>18</v>
      </c>
      <c r="D34" s="26" t="s">
        <v>96</v>
      </c>
      <c r="E34" s="22" t="s">
        <v>97</v>
      </c>
      <c r="F34" s="12">
        <v>0.14</v>
      </c>
      <c r="G34" s="26">
        <v>70.0</v>
      </c>
      <c r="H34" s="26">
        <v>12.0</v>
      </c>
      <c r="I34" s="27" t="s">
        <v>30</v>
      </c>
      <c r="J34" s="25">
        <v>15.51</v>
      </c>
      <c r="K34" s="25">
        <v>17.23</v>
      </c>
      <c r="L34" s="18">
        <v>14.27881</v>
      </c>
      <c r="M34" s="19">
        <v>0.0</v>
      </c>
      <c r="N34" s="19">
        <f t="shared" si="1"/>
        <v>0</v>
      </c>
      <c r="Q34" s="20"/>
    </row>
    <row r="35" ht="15.75" customHeight="1">
      <c r="A35" s="28" t="s">
        <v>98</v>
      </c>
      <c r="B35" s="29">
        <v>8.98220024377E11</v>
      </c>
      <c r="C35" s="30" t="s">
        <v>18</v>
      </c>
      <c r="D35" s="30" t="s">
        <v>51</v>
      </c>
      <c r="E35" s="22" t="s">
        <v>99</v>
      </c>
      <c r="F35" s="12">
        <v>0.13</v>
      </c>
      <c r="G35" s="31">
        <v>98.0</v>
      </c>
      <c r="H35" s="31">
        <v>12.0</v>
      </c>
      <c r="I35" s="27" t="s">
        <v>21</v>
      </c>
      <c r="J35" s="16">
        <v>18.98</v>
      </c>
      <c r="K35" s="17">
        <v>21.09</v>
      </c>
      <c r="L35" s="18">
        <v>16.8623</v>
      </c>
      <c r="M35" s="19">
        <v>0.0</v>
      </c>
      <c r="N35" s="19">
        <f t="shared" si="1"/>
        <v>0</v>
      </c>
      <c r="Q35" s="20"/>
    </row>
    <row r="36" ht="15.75" customHeight="1">
      <c r="A36" s="21" t="s">
        <v>100</v>
      </c>
      <c r="B36" s="22">
        <v>8.98220025145E11</v>
      </c>
      <c r="C36" s="26" t="s">
        <v>63</v>
      </c>
      <c r="D36" s="26" t="s">
        <v>101</v>
      </c>
      <c r="E36" s="22" t="s">
        <v>102</v>
      </c>
      <c r="F36" s="12">
        <v>0.05</v>
      </c>
      <c r="G36" s="26">
        <v>70.0</v>
      </c>
      <c r="H36" s="26">
        <v>12.0</v>
      </c>
      <c r="I36" s="27" t="s">
        <v>30</v>
      </c>
      <c r="J36" s="25">
        <v>31.06</v>
      </c>
      <c r="K36" s="25">
        <v>34.17</v>
      </c>
      <c r="L36" s="18">
        <v>28.604029999999995</v>
      </c>
      <c r="M36" s="19">
        <v>0.0</v>
      </c>
      <c r="N36" s="19">
        <f t="shared" si="1"/>
        <v>0</v>
      </c>
      <c r="Q36" s="20"/>
    </row>
    <row r="37" ht="15.75" customHeight="1">
      <c r="A37" s="21" t="s">
        <v>103</v>
      </c>
      <c r="B37" s="22">
        <v>8.98220011766E11</v>
      </c>
      <c r="C37" s="12" t="s">
        <v>18</v>
      </c>
      <c r="D37" s="26" t="s">
        <v>104</v>
      </c>
      <c r="E37" s="22" t="s">
        <v>105</v>
      </c>
      <c r="F37" s="14">
        <v>0.4309124</v>
      </c>
      <c r="G37" s="26">
        <v>126.0</v>
      </c>
      <c r="H37" s="26">
        <v>9.0</v>
      </c>
      <c r="I37" s="27" t="s">
        <v>25</v>
      </c>
      <c r="J37" s="25">
        <v>30.73</v>
      </c>
      <c r="K37" s="25">
        <v>34.14</v>
      </c>
      <c r="L37" s="18">
        <v>28.29463</v>
      </c>
      <c r="M37" s="19">
        <v>0.0</v>
      </c>
      <c r="N37" s="19">
        <f t="shared" si="1"/>
        <v>0</v>
      </c>
      <c r="Q37" s="20"/>
    </row>
    <row r="38" ht="15.75" customHeight="1">
      <c r="A38" s="21" t="s">
        <v>106</v>
      </c>
      <c r="B38" s="22">
        <v>8.98220017966E11</v>
      </c>
      <c r="C38" s="12" t="s">
        <v>18</v>
      </c>
      <c r="D38" s="26" t="s">
        <v>19</v>
      </c>
      <c r="E38" s="22" t="s">
        <v>107</v>
      </c>
      <c r="F38" s="14">
        <v>0.08618248</v>
      </c>
      <c r="G38" s="26">
        <v>103.0</v>
      </c>
      <c r="H38" s="26">
        <v>36.0</v>
      </c>
      <c r="I38" s="27" t="s">
        <v>21</v>
      </c>
      <c r="J38" s="25">
        <v>20.59</v>
      </c>
      <c r="K38" s="25">
        <v>22.88</v>
      </c>
      <c r="L38" s="18">
        <v>18.96622</v>
      </c>
      <c r="M38" s="19">
        <v>0.0</v>
      </c>
      <c r="N38" s="19">
        <f t="shared" si="1"/>
        <v>0</v>
      </c>
      <c r="Q38" s="20"/>
    </row>
    <row r="39" ht="15.75" customHeight="1">
      <c r="A39" s="21" t="s">
        <v>108</v>
      </c>
      <c r="B39" s="22">
        <v>8.98220012138E11</v>
      </c>
      <c r="C39" s="12" t="s">
        <v>18</v>
      </c>
      <c r="D39" s="26" t="s">
        <v>104</v>
      </c>
      <c r="E39" s="22" t="s">
        <v>109</v>
      </c>
      <c r="F39" s="14">
        <v>0.2721552</v>
      </c>
      <c r="G39" s="26">
        <v>112.0</v>
      </c>
      <c r="H39" s="26">
        <v>20.0</v>
      </c>
      <c r="I39" s="27" t="s">
        <v>21</v>
      </c>
      <c r="J39" s="25">
        <v>19.34</v>
      </c>
      <c r="K39" s="25">
        <v>21.49</v>
      </c>
      <c r="L39" s="18">
        <v>18.88887</v>
      </c>
      <c r="M39" s="19">
        <v>0.0</v>
      </c>
      <c r="N39" s="19">
        <f t="shared" si="1"/>
        <v>0</v>
      </c>
      <c r="Q39" s="20"/>
    </row>
    <row r="40" ht="15.75" customHeight="1">
      <c r="A40" s="21" t="s">
        <v>110</v>
      </c>
      <c r="B40" s="22">
        <v>8.9822002382E11</v>
      </c>
      <c r="C40" s="12" t="s">
        <v>18</v>
      </c>
      <c r="D40" s="26" t="s">
        <v>111</v>
      </c>
      <c r="E40" s="22" t="s">
        <v>112</v>
      </c>
      <c r="F40" s="12">
        <v>0.15</v>
      </c>
      <c r="G40" s="26">
        <v>112.0</v>
      </c>
      <c r="H40" s="26">
        <v>36.0</v>
      </c>
      <c r="I40" s="27" t="s">
        <v>30</v>
      </c>
      <c r="J40" s="25">
        <v>17.45</v>
      </c>
      <c r="K40" s="25">
        <v>19.39</v>
      </c>
      <c r="L40" s="18">
        <v>16.07333</v>
      </c>
      <c r="M40" s="19">
        <v>0.0</v>
      </c>
      <c r="N40" s="19">
        <f t="shared" si="1"/>
        <v>0</v>
      </c>
      <c r="Q40" s="20"/>
    </row>
    <row r="41" ht="15.75" customHeight="1">
      <c r="A41" s="21" t="s">
        <v>113</v>
      </c>
      <c r="B41" s="22">
        <v>8.98220023837E11</v>
      </c>
      <c r="C41" s="12" t="s">
        <v>18</v>
      </c>
      <c r="D41" s="26" t="s">
        <v>111</v>
      </c>
      <c r="E41" s="22" t="s">
        <v>114</v>
      </c>
      <c r="F41" s="12">
        <v>0.15</v>
      </c>
      <c r="G41" s="26">
        <v>112.0</v>
      </c>
      <c r="H41" s="26">
        <v>36.0</v>
      </c>
      <c r="I41" s="27" t="s">
        <v>30</v>
      </c>
      <c r="J41" s="25">
        <v>17.45</v>
      </c>
      <c r="K41" s="25">
        <v>19.39</v>
      </c>
      <c r="L41" s="18">
        <v>16.07333</v>
      </c>
      <c r="M41" s="19">
        <v>0.0</v>
      </c>
      <c r="N41" s="19">
        <f t="shared" si="1"/>
        <v>0</v>
      </c>
      <c r="Q41" s="20"/>
    </row>
    <row r="42" ht="15.75" customHeight="1">
      <c r="A42" s="21" t="s">
        <v>115</v>
      </c>
      <c r="B42" s="22">
        <v>8.98220023844E11</v>
      </c>
      <c r="C42" s="12" t="s">
        <v>18</v>
      </c>
      <c r="D42" s="26" t="s">
        <v>111</v>
      </c>
      <c r="E42" s="22" t="s">
        <v>116</v>
      </c>
      <c r="F42" s="12">
        <v>0.15</v>
      </c>
      <c r="G42" s="26">
        <v>112.0</v>
      </c>
      <c r="H42" s="26">
        <v>36.0</v>
      </c>
      <c r="I42" s="27" t="s">
        <v>30</v>
      </c>
      <c r="J42" s="25">
        <v>17.45</v>
      </c>
      <c r="K42" s="25">
        <v>19.39</v>
      </c>
      <c r="L42" s="18">
        <v>16.07333</v>
      </c>
      <c r="M42" s="19">
        <v>0.0</v>
      </c>
      <c r="N42" s="19">
        <f t="shared" si="1"/>
        <v>0</v>
      </c>
      <c r="Q42" s="20"/>
    </row>
    <row r="43" ht="15.75" customHeight="1">
      <c r="A43" s="21" t="s">
        <v>117</v>
      </c>
      <c r="B43" s="22">
        <v>8.98220023868E11</v>
      </c>
      <c r="C43" s="12" t="s">
        <v>18</v>
      </c>
      <c r="D43" s="26" t="s">
        <v>111</v>
      </c>
      <c r="E43" s="22" t="s">
        <v>118</v>
      </c>
      <c r="F43" s="12">
        <v>0.15</v>
      </c>
      <c r="G43" s="26">
        <v>112.0</v>
      </c>
      <c r="H43" s="26">
        <v>36.0</v>
      </c>
      <c r="I43" s="27" t="s">
        <v>30</v>
      </c>
      <c r="J43" s="25">
        <v>15.63</v>
      </c>
      <c r="K43" s="25">
        <v>17.36</v>
      </c>
      <c r="L43" s="18">
        <v>14.3871</v>
      </c>
      <c r="M43" s="19">
        <v>0.0</v>
      </c>
      <c r="N43" s="19">
        <f t="shared" si="1"/>
        <v>0</v>
      </c>
      <c r="Q43" s="20"/>
    </row>
    <row r="44" ht="15.75" customHeight="1">
      <c r="A44" s="21" t="s">
        <v>119</v>
      </c>
      <c r="B44" s="22">
        <v>8.98220023875E11</v>
      </c>
      <c r="C44" s="12" t="s">
        <v>18</v>
      </c>
      <c r="D44" s="26" t="s">
        <v>111</v>
      </c>
      <c r="E44" s="22" t="s">
        <v>120</v>
      </c>
      <c r="F44" s="12">
        <v>0.15</v>
      </c>
      <c r="G44" s="26">
        <v>112.0</v>
      </c>
      <c r="H44" s="26">
        <v>36.0</v>
      </c>
      <c r="I44" s="27" t="s">
        <v>30</v>
      </c>
      <c r="J44" s="25">
        <v>15.63</v>
      </c>
      <c r="K44" s="25">
        <v>17.36</v>
      </c>
      <c r="L44" s="18">
        <v>14.3871</v>
      </c>
      <c r="M44" s="19">
        <v>0.0</v>
      </c>
      <c r="N44" s="19">
        <f t="shared" si="1"/>
        <v>0</v>
      </c>
      <c r="Q44" s="20"/>
    </row>
    <row r="45" ht="15.75" customHeight="1">
      <c r="A45" s="21" t="s">
        <v>121</v>
      </c>
      <c r="B45" s="22">
        <v>8.9822002436E11</v>
      </c>
      <c r="C45" s="12" t="s">
        <v>18</v>
      </c>
      <c r="D45" s="26" t="s">
        <v>68</v>
      </c>
      <c r="E45" s="22" t="s">
        <v>122</v>
      </c>
      <c r="F45" s="12">
        <v>0.08</v>
      </c>
      <c r="G45" s="26">
        <v>98.0</v>
      </c>
      <c r="H45" s="26">
        <v>54.0</v>
      </c>
      <c r="I45" s="27" t="s">
        <v>30</v>
      </c>
      <c r="J45" s="25">
        <v>21.94</v>
      </c>
      <c r="K45" s="25">
        <v>24.13</v>
      </c>
      <c r="L45" s="18">
        <v>20.20382</v>
      </c>
      <c r="M45" s="19">
        <v>0.0</v>
      </c>
      <c r="N45" s="19">
        <f t="shared" si="1"/>
        <v>0</v>
      </c>
      <c r="Q45" s="20"/>
    </row>
    <row r="46" ht="15.75" customHeight="1">
      <c r="A46" s="21" t="s">
        <v>123</v>
      </c>
      <c r="B46" s="22">
        <v>8.98220021017E11</v>
      </c>
      <c r="C46" s="12" t="s">
        <v>18</v>
      </c>
      <c r="D46" s="26" t="s">
        <v>32</v>
      </c>
      <c r="E46" s="22" t="s">
        <v>124</v>
      </c>
      <c r="F46" s="14">
        <v>1.06140528</v>
      </c>
      <c r="G46" s="26">
        <v>112.0</v>
      </c>
      <c r="H46" s="26">
        <v>12.0</v>
      </c>
      <c r="I46" s="27" t="s">
        <v>25</v>
      </c>
      <c r="J46" s="25">
        <v>77.23</v>
      </c>
      <c r="K46" s="25">
        <v>85.81</v>
      </c>
      <c r="L46" s="18">
        <v>71.10012</v>
      </c>
      <c r="M46" s="19">
        <v>0.0</v>
      </c>
      <c r="N46" s="19">
        <f t="shared" si="1"/>
        <v>0</v>
      </c>
      <c r="Q46" s="20"/>
    </row>
    <row r="47" ht="15.75" customHeight="1">
      <c r="A47" s="21" t="s">
        <v>125</v>
      </c>
      <c r="B47" s="22">
        <v>8.98220013104E11</v>
      </c>
      <c r="C47" s="12" t="s">
        <v>18</v>
      </c>
      <c r="D47" s="26" t="s">
        <v>126</v>
      </c>
      <c r="E47" s="22" t="s">
        <v>127</v>
      </c>
      <c r="F47" s="14">
        <v>0.2041164</v>
      </c>
      <c r="G47" s="26">
        <v>112.0</v>
      </c>
      <c r="H47" s="26">
        <v>36.0</v>
      </c>
      <c r="I47" s="27" t="s">
        <v>128</v>
      </c>
      <c r="J47" s="25">
        <v>22.22</v>
      </c>
      <c r="K47" s="25">
        <v>24.69</v>
      </c>
      <c r="L47" s="18">
        <v>21.70441</v>
      </c>
      <c r="M47" s="19">
        <v>0.0</v>
      </c>
      <c r="N47" s="19">
        <f t="shared" si="1"/>
        <v>0</v>
      </c>
      <c r="Q47" s="20"/>
    </row>
    <row r="48" ht="15.75" customHeight="1">
      <c r="A48" s="21" t="s">
        <v>129</v>
      </c>
      <c r="B48" s="22">
        <v>8.98220009534E11</v>
      </c>
      <c r="C48" s="12" t="s">
        <v>18</v>
      </c>
      <c r="D48" s="26" t="s">
        <v>130</v>
      </c>
      <c r="E48" s="22" t="s">
        <v>131</v>
      </c>
      <c r="F48" s="14">
        <v>0.0453592</v>
      </c>
      <c r="G48" s="26">
        <v>112.0</v>
      </c>
      <c r="H48" s="26">
        <v>105.0</v>
      </c>
      <c r="I48" s="27" t="s">
        <v>25</v>
      </c>
      <c r="J48" s="25">
        <v>7.1</v>
      </c>
      <c r="K48" s="25">
        <v>7.89</v>
      </c>
      <c r="L48" s="18">
        <v>6.543810000000001</v>
      </c>
      <c r="M48" s="19">
        <v>0.0</v>
      </c>
      <c r="N48" s="19">
        <f t="shared" si="1"/>
        <v>0</v>
      </c>
      <c r="Q48" s="20"/>
    </row>
    <row r="49" ht="15.75" customHeight="1">
      <c r="A49" s="21" t="s">
        <v>132</v>
      </c>
      <c r="B49" s="22">
        <v>8.98220016273E11</v>
      </c>
      <c r="C49" s="26" t="s">
        <v>63</v>
      </c>
      <c r="D49" s="26" t="s">
        <v>32</v>
      </c>
      <c r="E49" s="22" t="s">
        <v>133</v>
      </c>
      <c r="F49" s="12">
        <v>1.11</v>
      </c>
      <c r="G49" s="26">
        <v>98.0</v>
      </c>
      <c r="H49" s="26">
        <v>81.0</v>
      </c>
      <c r="I49" s="27" t="s">
        <v>134</v>
      </c>
      <c r="J49" s="25">
        <v>48.62</v>
      </c>
      <c r="K49" s="25">
        <v>54.03</v>
      </c>
      <c r="L49" s="18">
        <v>44.754709999999996</v>
      </c>
      <c r="M49" s="19">
        <v>0.0</v>
      </c>
      <c r="N49" s="19">
        <f t="shared" si="1"/>
        <v>0</v>
      </c>
      <c r="Q49" s="20"/>
    </row>
    <row r="50" ht="15.75" customHeight="1">
      <c r="A50" s="21" t="s">
        <v>135</v>
      </c>
      <c r="B50" s="22">
        <v>8.9822001628E11</v>
      </c>
      <c r="C50" s="26" t="s">
        <v>63</v>
      </c>
      <c r="D50" s="26" t="s">
        <v>32</v>
      </c>
      <c r="E50" s="22" t="s">
        <v>136</v>
      </c>
      <c r="F50" s="12">
        <v>0.25</v>
      </c>
      <c r="G50" s="26">
        <v>98.0</v>
      </c>
      <c r="H50" s="26">
        <v>27.0</v>
      </c>
      <c r="I50" s="27" t="s">
        <v>134</v>
      </c>
      <c r="J50" s="25">
        <v>13.71</v>
      </c>
      <c r="K50" s="25">
        <v>15.23</v>
      </c>
      <c r="L50" s="18">
        <v>12.62352</v>
      </c>
      <c r="M50" s="19">
        <v>0.0</v>
      </c>
      <c r="N50" s="19">
        <f t="shared" si="1"/>
        <v>0</v>
      </c>
      <c r="Q50" s="20"/>
    </row>
    <row r="51" ht="15.75" customHeight="1">
      <c r="A51" s="21" t="s">
        <v>137</v>
      </c>
      <c r="B51" s="22">
        <v>8.98220009541E11</v>
      </c>
      <c r="C51" s="12" t="s">
        <v>18</v>
      </c>
      <c r="D51" s="26" t="s">
        <v>130</v>
      </c>
      <c r="E51" s="22" t="s">
        <v>138</v>
      </c>
      <c r="F51" s="14">
        <v>0.0907184</v>
      </c>
      <c r="G51" s="26">
        <v>112.0</v>
      </c>
      <c r="H51" s="26">
        <v>46.0</v>
      </c>
      <c r="I51" s="27" t="s">
        <v>25</v>
      </c>
      <c r="J51" s="25">
        <v>24.6</v>
      </c>
      <c r="K51" s="25">
        <v>27.34</v>
      </c>
      <c r="L51" s="18">
        <v>22.64808</v>
      </c>
      <c r="M51" s="19">
        <v>0.0</v>
      </c>
      <c r="N51" s="19">
        <f t="shared" si="1"/>
        <v>0</v>
      </c>
      <c r="Q51" s="20"/>
    </row>
    <row r="52" ht="15.75" customHeight="1">
      <c r="A52" s="32" t="s">
        <v>98</v>
      </c>
      <c r="B52" s="33">
        <v>8.98220024377E11</v>
      </c>
      <c r="C52" s="34" t="s">
        <v>18</v>
      </c>
      <c r="D52" s="35" t="s">
        <v>51</v>
      </c>
      <c r="E52" s="36" t="s">
        <v>139</v>
      </c>
      <c r="F52" s="34">
        <v>0.13</v>
      </c>
      <c r="G52" s="37"/>
      <c r="H52" s="37"/>
      <c r="I52" s="37"/>
      <c r="J52" s="38">
        <v>18.98</v>
      </c>
      <c r="K52" s="39">
        <v>21.09</v>
      </c>
      <c r="L52" s="40">
        <v>16.8623</v>
      </c>
      <c r="M52" s="19">
        <v>0.0</v>
      </c>
      <c r="N52" s="19">
        <v>0.0</v>
      </c>
      <c r="Q52" s="41"/>
    </row>
    <row r="53" ht="15.75" customHeight="1">
      <c r="A53" s="42" t="s">
        <v>140</v>
      </c>
      <c r="B53" s="33">
        <v>8.98220024681E11</v>
      </c>
      <c r="C53" s="43" t="s">
        <v>18</v>
      </c>
      <c r="D53" s="43" t="s">
        <v>37</v>
      </c>
      <c r="E53" s="44" t="s">
        <v>141</v>
      </c>
      <c r="F53" s="34">
        <v>0.08</v>
      </c>
      <c r="G53" s="45">
        <v>112.0</v>
      </c>
      <c r="H53" s="45">
        <v>54.0</v>
      </c>
      <c r="I53" s="46" t="s">
        <v>21</v>
      </c>
      <c r="J53" s="47">
        <v>11.59</v>
      </c>
      <c r="K53" s="47">
        <v>12.749</v>
      </c>
      <c r="L53" s="48">
        <v>9.142769999999999</v>
      </c>
      <c r="M53" s="19">
        <v>0.0</v>
      </c>
      <c r="N53" s="19">
        <f t="shared" ref="N53:N63" si="2">L53*M53</f>
        <v>0</v>
      </c>
      <c r="Q53" s="20"/>
    </row>
    <row r="54" ht="15.75" customHeight="1">
      <c r="A54" s="42" t="s">
        <v>142</v>
      </c>
      <c r="B54" s="33">
        <v>8.98220024698E11</v>
      </c>
      <c r="C54" s="43" t="s">
        <v>18</v>
      </c>
      <c r="D54" s="43" t="s">
        <v>37</v>
      </c>
      <c r="E54" s="44" t="s">
        <v>143</v>
      </c>
      <c r="F54" s="34">
        <v>0.23</v>
      </c>
      <c r="G54" s="45">
        <v>112.0</v>
      </c>
      <c r="H54" s="45">
        <v>30.0</v>
      </c>
      <c r="I54" s="46" t="s">
        <v>21</v>
      </c>
      <c r="J54" s="47">
        <v>25.48</v>
      </c>
      <c r="K54" s="47">
        <v>28.028000000000002</v>
      </c>
      <c r="L54" s="48">
        <v>19.84801</v>
      </c>
      <c r="M54" s="19">
        <v>0.0</v>
      </c>
      <c r="N54" s="19">
        <f t="shared" si="2"/>
        <v>0</v>
      </c>
      <c r="Q54" s="20"/>
    </row>
    <row r="55" ht="15.75" customHeight="1">
      <c r="A55" s="49" t="s">
        <v>144</v>
      </c>
      <c r="B55" s="50" t="s">
        <v>145</v>
      </c>
      <c r="C55" s="43" t="s">
        <v>18</v>
      </c>
      <c r="D55" s="51" t="s">
        <v>23</v>
      </c>
      <c r="E55" s="52" t="s">
        <v>146</v>
      </c>
      <c r="F55" s="45">
        <v>0.41</v>
      </c>
      <c r="G55" s="51">
        <v>175.0</v>
      </c>
      <c r="H55" s="51">
        <v>12.0</v>
      </c>
      <c r="I55" s="46" t="s">
        <v>25</v>
      </c>
      <c r="J55" s="47">
        <v>25.48</v>
      </c>
      <c r="K55" s="47">
        <v>28.028000000000002</v>
      </c>
      <c r="L55" s="48">
        <v>19.84801</v>
      </c>
      <c r="M55" s="19">
        <v>0.0</v>
      </c>
      <c r="N55" s="19">
        <f t="shared" si="2"/>
        <v>0</v>
      </c>
      <c r="Q55" s="20"/>
    </row>
    <row r="56" ht="15.75" customHeight="1">
      <c r="A56" s="49" t="s">
        <v>147</v>
      </c>
      <c r="B56" s="50" t="s">
        <v>148</v>
      </c>
      <c r="C56" s="43" t="s">
        <v>18</v>
      </c>
      <c r="D56" s="51" t="s">
        <v>32</v>
      </c>
      <c r="E56" s="52" t="s">
        <v>149</v>
      </c>
      <c r="F56" s="45">
        <v>0.08</v>
      </c>
      <c r="G56" s="51" t="s">
        <v>30</v>
      </c>
      <c r="H56" s="51">
        <v>45.0</v>
      </c>
      <c r="I56" s="46" t="s">
        <v>25</v>
      </c>
      <c r="J56" s="47">
        <v>25.48</v>
      </c>
      <c r="K56" s="47">
        <v>28.028000000000002</v>
      </c>
      <c r="L56" s="48">
        <v>19.84801</v>
      </c>
      <c r="M56" s="19">
        <v>0.0</v>
      </c>
      <c r="N56" s="19">
        <f t="shared" si="2"/>
        <v>0</v>
      </c>
      <c r="Q56" s="20"/>
    </row>
    <row r="57" ht="15.75" customHeight="1">
      <c r="A57" s="49" t="s">
        <v>150</v>
      </c>
      <c r="B57" s="50" t="s">
        <v>151</v>
      </c>
      <c r="C57" s="43" t="s">
        <v>18</v>
      </c>
      <c r="D57" s="51" t="s">
        <v>37</v>
      </c>
      <c r="E57" s="52" t="s">
        <v>152</v>
      </c>
      <c r="F57" s="45">
        <v>0.05</v>
      </c>
      <c r="G57" s="51">
        <v>112.0</v>
      </c>
      <c r="H57" s="51">
        <v>12.0</v>
      </c>
      <c r="I57" s="46" t="s">
        <v>25</v>
      </c>
      <c r="J57" s="47">
        <v>25.48</v>
      </c>
      <c r="K57" s="47">
        <v>28.028000000000002</v>
      </c>
      <c r="L57" s="48">
        <v>19.84801</v>
      </c>
      <c r="M57" s="19">
        <v>0.0</v>
      </c>
      <c r="N57" s="19">
        <f t="shared" si="2"/>
        <v>0</v>
      </c>
      <c r="Q57" s="20"/>
    </row>
    <row r="58" ht="15.75" customHeight="1">
      <c r="A58" s="49" t="s">
        <v>153</v>
      </c>
      <c r="B58" s="50" t="s">
        <v>154</v>
      </c>
      <c r="C58" s="43" t="s">
        <v>18</v>
      </c>
      <c r="D58" s="51" t="s">
        <v>37</v>
      </c>
      <c r="E58" s="52" t="s">
        <v>155</v>
      </c>
      <c r="F58" s="45">
        <v>0.29</v>
      </c>
      <c r="G58" s="51" t="s">
        <v>30</v>
      </c>
      <c r="H58" s="51">
        <v>24.0</v>
      </c>
      <c r="I58" s="46" t="s">
        <v>21</v>
      </c>
      <c r="J58" s="47">
        <v>25.48</v>
      </c>
      <c r="K58" s="47">
        <v>28.028000000000002</v>
      </c>
      <c r="L58" s="48">
        <v>19.84801</v>
      </c>
      <c r="M58" s="19">
        <v>0.0</v>
      </c>
      <c r="N58" s="19">
        <f t="shared" si="2"/>
        <v>0</v>
      </c>
      <c r="Q58" s="20"/>
    </row>
    <row r="59" ht="15.75" customHeight="1">
      <c r="A59" s="49" t="s">
        <v>156</v>
      </c>
      <c r="B59" s="50" t="s">
        <v>157</v>
      </c>
      <c r="C59" s="43" t="s">
        <v>18</v>
      </c>
      <c r="D59" s="51" t="s">
        <v>104</v>
      </c>
      <c r="E59" s="52" t="s">
        <v>158</v>
      </c>
      <c r="F59" s="45">
        <v>0.05</v>
      </c>
      <c r="G59" s="51" t="s">
        <v>30</v>
      </c>
      <c r="H59" s="51">
        <v>52.0</v>
      </c>
      <c r="I59" s="46" t="s">
        <v>25</v>
      </c>
      <c r="J59" s="47">
        <v>25.48</v>
      </c>
      <c r="K59" s="47">
        <v>28.028000000000002</v>
      </c>
      <c r="L59" s="48">
        <v>19.84801</v>
      </c>
      <c r="M59" s="19">
        <v>0.0</v>
      </c>
      <c r="N59" s="19">
        <f t="shared" si="2"/>
        <v>0</v>
      </c>
      <c r="Q59" s="20"/>
    </row>
    <row r="60" ht="15.75" customHeight="1">
      <c r="A60" s="49" t="s">
        <v>159</v>
      </c>
      <c r="B60" s="50" t="s">
        <v>160</v>
      </c>
      <c r="C60" s="43" t="s">
        <v>18</v>
      </c>
      <c r="D60" s="51" t="s">
        <v>104</v>
      </c>
      <c r="E60" s="52" t="s">
        <v>161</v>
      </c>
      <c r="F60" s="45">
        <v>0.16</v>
      </c>
      <c r="G60" s="51" t="s">
        <v>30</v>
      </c>
      <c r="H60" s="51">
        <v>38.0</v>
      </c>
      <c r="I60" s="46" t="s">
        <v>25</v>
      </c>
      <c r="J60" s="47">
        <v>25.48</v>
      </c>
      <c r="K60" s="47">
        <v>28.028000000000002</v>
      </c>
      <c r="L60" s="48">
        <v>19.84801</v>
      </c>
      <c r="M60" s="19">
        <v>0.0</v>
      </c>
      <c r="N60" s="19">
        <f t="shared" si="2"/>
        <v>0</v>
      </c>
      <c r="Q60" s="20"/>
    </row>
    <row r="61" ht="15.75" customHeight="1">
      <c r="A61" s="49" t="s">
        <v>162</v>
      </c>
      <c r="B61" s="50" t="s">
        <v>163</v>
      </c>
      <c r="C61" s="43" t="s">
        <v>18</v>
      </c>
      <c r="D61" s="51" t="s">
        <v>80</v>
      </c>
      <c r="E61" s="52" t="s">
        <v>164</v>
      </c>
      <c r="F61" s="45">
        <v>0.59</v>
      </c>
      <c r="G61" s="51" t="s">
        <v>30</v>
      </c>
      <c r="H61" s="51">
        <v>12.0</v>
      </c>
      <c r="I61" s="46" t="s">
        <v>21</v>
      </c>
      <c r="J61" s="47">
        <v>25.48</v>
      </c>
      <c r="K61" s="47">
        <v>28.028000000000002</v>
      </c>
      <c r="L61" s="48">
        <v>19.84801</v>
      </c>
      <c r="M61" s="19">
        <v>0.0</v>
      </c>
      <c r="N61" s="19">
        <f t="shared" si="2"/>
        <v>0</v>
      </c>
      <c r="Q61" s="20"/>
    </row>
    <row r="62" ht="15.75" customHeight="1">
      <c r="A62" s="49" t="s">
        <v>165</v>
      </c>
      <c r="B62" s="50" t="s">
        <v>166</v>
      </c>
      <c r="C62" s="43" t="s">
        <v>18</v>
      </c>
      <c r="D62" s="51" t="s">
        <v>68</v>
      </c>
      <c r="E62" s="52" t="s">
        <v>167</v>
      </c>
      <c r="F62" s="45">
        <v>0.05</v>
      </c>
      <c r="G62" s="51" t="s">
        <v>30</v>
      </c>
      <c r="H62" s="51">
        <v>12.0</v>
      </c>
      <c r="I62" s="46" t="s">
        <v>21</v>
      </c>
      <c r="J62" s="47">
        <v>25.48</v>
      </c>
      <c r="K62" s="47">
        <v>28.028000000000002</v>
      </c>
      <c r="L62" s="48">
        <v>19.84801</v>
      </c>
      <c r="M62" s="19">
        <v>0.0</v>
      </c>
      <c r="N62" s="19">
        <f t="shared" si="2"/>
        <v>0</v>
      </c>
      <c r="Q62" s="20"/>
    </row>
    <row r="63" ht="15.75" customHeight="1">
      <c r="A63" s="49" t="s">
        <v>168</v>
      </c>
      <c r="B63" s="50" t="s">
        <v>169</v>
      </c>
      <c r="C63" s="43" t="s">
        <v>18</v>
      </c>
      <c r="D63" s="51" t="s">
        <v>170</v>
      </c>
      <c r="E63" s="52" t="s">
        <v>171</v>
      </c>
      <c r="F63" s="45">
        <v>0.57</v>
      </c>
      <c r="G63" s="51" t="s">
        <v>30</v>
      </c>
      <c r="H63" s="51">
        <v>12.0</v>
      </c>
      <c r="I63" s="46" t="s">
        <v>21</v>
      </c>
      <c r="J63" s="47">
        <v>25.48</v>
      </c>
      <c r="K63" s="47">
        <v>28.028000000000002</v>
      </c>
      <c r="L63" s="48">
        <v>19.84801</v>
      </c>
      <c r="M63" s="19">
        <v>0.0</v>
      </c>
      <c r="N63" s="19">
        <f t="shared" si="2"/>
        <v>0</v>
      </c>
      <c r="Q63" s="20"/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B1:E1"/>
    <mergeCell ref="F1:I1"/>
    <mergeCell ref="K1:M1"/>
  </mergeCells>
  <drawing r:id="rId1"/>
</worksheet>
</file>